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MB2322\Desktop\Oak_Creek\Hydrology\working\_Final_shps\Gage\"/>
    </mc:Choice>
  </mc:AlternateContent>
  <bookViews>
    <workbookView xWindow="0" yWindow="0" windowWidth="15360" windowHeight="90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8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<sst xmlns="http://schemas.openxmlformats.org/spreadsheetml/2006/main" count="4" uniqueCount="4">
  <si>
    <t>AVP (Log units)</t>
  </si>
  <si>
    <t>SEP (%)</t>
  </si>
  <si>
    <t>*Gage 09504420 (Variance taken from Table 13 of SIR 2014-5211)</t>
  </si>
  <si>
    <t>*Gage 09504500 (Variance taken from Table 13 of SIR 2014-5211)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</si>
</sst>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10"/>
      <color theme="0"/>
      <name val="Times New Roman"/>
      <family val="2"/>
    </font>
    <font>
      <sz val="10"/>
      <color rgb="FF9C0006"/>
      <name val="Times New Roman"/>
      <family val="2"/>
    </font>
    <font>
      <b/>
      <sz val="10"/>
      <color rgb="FFFA7D00"/>
      <name val="Times New Roman"/>
      <family val="2"/>
    </font>
    <font>
      <b/>
      <sz val="10"/>
      <color theme="0"/>
      <name val="Times New Roman"/>
      <family val="2"/>
    </font>
    <font>
      <i/>
      <sz val="10"/>
      <color rgb="FF7F7F7F"/>
      <name val="Times New Roman"/>
      <family val="2"/>
    </font>
    <font>
      <sz val="10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0"/>
      <color rgb="FF3F3F76"/>
      <name val="Times New Roman"/>
      <family val="2"/>
    </font>
    <font>
      <sz val="10"/>
      <color rgb="FFFA7D00"/>
      <name val="Times New Roman"/>
      <family val="2"/>
    </font>
    <font>
      <sz val="10"/>
      <color rgb="FF9C6500"/>
      <name val="Times New Roman"/>
      <family val="2"/>
    </font>
    <font>
      <sz val="10"/>
      <name val="Arial"/>
      <family val="2"/>
    </font>
    <font>
      <b/>
      <sz val="10"/>
      <color rgb="FF3F3F3F"/>
      <name val="Times New Roman"/>
      <family val="2"/>
    </font>
    <font>
      <b/>
      <sz val="10"/>
      <color theme="1"/>
      <name val="Times New Roman"/>
      <family val="2"/>
    </font>
    <font>
      <sz val="10"/>
      <color rgb="FFFF000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6">
    <xf numFmtId="0" fontId="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8" fillId="12" borderId="0" applyNumberFormat="0" applyBorder="0" applyAlignment="0" applyProtection="0"/>
    <xf numFmtId="0" fontId="16" fillId="16" borderId="0" applyNumberFormat="0" applyBorder="0" applyAlignment="0" applyProtection="0"/>
    <xf numFmtId="0" fontId="18" fillId="16" borderId="0" applyNumberFormat="0" applyBorder="0" applyAlignment="0" applyProtection="0"/>
    <xf numFmtId="0" fontId="16" fillId="20" borderId="0" applyNumberFormat="0" applyBorder="0" applyAlignment="0" applyProtection="0"/>
    <xf numFmtId="0" fontId="18" fillId="20" borderId="0" applyNumberFormat="0" applyBorder="0" applyAlignment="0" applyProtection="0"/>
    <xf numFmtId="0" fontId="16" fillId="24" borderId="0" applyNumberFormat="0" applyBorder="0" applyAlignment="0" applyProtection="0"/>
    <xf numFmtId="0" fontId="18" fillId="24" borderId="0" applyNumberFormat="0" applyBorder="0" applyAlignment="0" applyProtection="0"/>
    <xf numFmtId="0" fontId="16" fillId="28" borderId="0" applyNumberFormat="0" applyBorder="0" applyAlignment="0" applyProtection="0"/>
    <xf numFmtId="0" fontId="18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32" borderId="0" applyNumberFormat="0" applyBorder="0" applyAlignment="0" applyProtection="0"/>
    <xf numFmtId="0" fontId="16" fillId="9" borderId="0" applyNumberFormat="0" applyBorder="0" applyAlignment="0" applyProtection="0"/>
    <xf numFmtId="0" fontId="18" fillId="9" borderId="0" applyNumberFormat="0" applyBorder="0" applyAlignment="0" applyProtection="0"/>
    <xf numFmtId="0" fontId="16" fillId="13" borderId="0" applyNumberFormat="0" applyBorder="0" applyAlignment="0" applyProtection="0"/>
    <xf numFmtId="0" fontId="18" fillId="13" borderId="0" applyNumberFormat="0" applyBorder="0" applyAlignment="0" applyProtection="0"/>
    <xf numFmtId="0" fontId="16" fillId="17" borderId="0" applyNumberFormat="0" applyBorder="0" applyAlignment="0" applyProtection="0"/>
    <xf numFmtId="0" fontId="18" fillId="17" borderId="0" applyNumberFormat="0" applyBorder="0" applyAlignment="0" applyProtection="0"/>
    <xf numFmtId="0" fontId="16" fillId="21" borderId="0" applyNumberFormat="0" applyBorder="0" applyAlignment="0" applyProtection="0"/>
    <xf numFmtId="0" fontId="18" fillId="21" borderId="0" applyNumberFormat="0" applyBorder="0" applyAlignment="0" applyProtection="0"/>
    <xf numFmtId="0" fontId="16" fillId="25" borderId="0" applyNumberFormat="0" applyBorder="0" applyAlignment="0" applyProtection="0"/>
    <xf numFmtId="0" fontId="18" fillId="25" borderId="0" applyNumberFormat="0" applyBorder="0" applyAlignment="0" applyProtection="0"/>
    <xf numFmtId="0" fontId="16" fillId="29" borderId="0" applyNumberFormat="0" applyBorder="0" applyAlignment="0" applyProtection="0"/>
    <xf numFmtId="0" fontId="18" fillId="29" borderId="0" applyNumberFormat="0" applyBorder="0" applyAlignment="0" applyProtection="0"/>
    <xf numFmtId="0" fontId="6" fillId="3" borderId="0" applyNumberFormat="0" applyBorder="0" applyAlignment="0" applyProtection="0"/>
    <xf numFmtId="0" fontId="19" fillId="3" borderId="0" applyNumberFormat="0" applyBorder="0" applyAlignment="0" applyProtection="0"/>
    <xf numFmtId="0" fontId="10" fillId="6" borderId="4" applyNumberFormat="0" applyAlignment="0" applyProtection="0"/>
    <xf numFmtId="0" fontId="20" fillId="6" borderId="4" applyNumberFormat="0" applyAlignment="0" applyProtection="0"/>
    <xf numFmtId="0" fontId="12" fillId="7" borderId="7" applyNumberFormat="0" applyAlignment="0" applyProtection="0"/>
    <xf numFmtId="0" fontId="21" fillId="7" borderId="7" applyNumberFormat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3" fillId="2" borderId="0" applyNumberFormat="0" applyBorder="0" applyAlignment="0" applyProtection="0"/>
    <xf numFmtId="0" fontId="2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3" fillId="0" borderId="2" applyNumberFormat="0" applyFill="0" applyAlignment="0" applyProtection="0"/>
    <xf numFmtId="0" fontId="25" fillId="0" borderId="2" applyNumberFormat="0" applyFill="0" applyAlignment="0" applyProtection="0"/>
    <xf numFmtId="0" fontId="25" fillId="0" borderId="2" applyNumberFormat="0" applyFill="0" applyAlignment="0" applyProtection="0"/>
    <xf numFmtId="0" fontId="4" fillId="0" borderId="3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5" borderId="4" applyNumberFormat="0" applyAlignment="0" applyProtection="0"/>
    <xf numFmtId="0" fontId="27" fillId="5" borderId="4" applyNumberFormat="0" applyAlignment="0" applyProtection="0"/>
    <xf numFmtId="0" fontId="11" fillId="0" borderId="6" applyNumberFormat="0" applyFill="0" applyAlignment="0" applyProtection="0"/>
    <xf numFmtId="0" fontId="28" fillId="0" borderId="6" applyNumberFormat="0" applyFill="0" applyAlignment="0" applyProtection="0"/>
    <xf numFmtId="0" fontId="7" fillId="4" borderId="0" applyNumberFormat="0" applyBorder="0" applyAlignment="0" applyProtection="0"/>
    <xf numFmtId="0" fontId="29" fillId="4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0" fontId="31" fillId="6" borderId="5" applyNumberFormat="0" applyAlignment="0" applyProtection="0"/>
    <xf numFmtId="0" fontId="15" fillId="0" borderId="9" applyNumberFormat="0" applyFill="0" applyAlignment="0" applyProtection="0"/>
    <xf numFmtId="0" fontId="32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4" fontId="0" fillId="33" borderId="0" xfId="0" applyNumberFormat="1" applyFill="1" applyAlignment="1">
      <alignment horizontal="center"/>
    </xf>
    <xf numFmtId="165" fontId="0" fillId="33" borderId="0" xfId="0" applyNumberFormat="1" applyFill="1"/>
    <xf numFmtId="0" fontId="0" fillId="33" borderId="0" xfId="0" applyFill="1"/>
  </cellXfs>
  <cellStyles count="216">
    <cellStyle name="20% - Accent1 2" xfId="1"/>
    <cellStyle name="20% - Accent1 3" xfId="2"/>
    <cellStyle name="20% - Accent1 4" xfId="3"/>
    <cellStyle name="20% - Accent1 5" xfId="4"/>
    <cellStyle name="20% - Accent1 6" xfId="5"/>
    <cellStyle name="20% - Accent1 7" xfId="6"/>
    <cellStyle name="20% - Accent1 7 2" xfId="7"/>
    <cellStyle name="20% - Accent1 8" xfId="8"/>
    <cellStyle name="20% - Accent1 9" xfId="9"/>
    <cellStyle name="20% - Accent2 2" xfId="10"/>
    <cellStyle name="20% - Accent2 3" xfId="11"/>
    <cellStyle name="20% - Accent2 4" xfId="12"/>
    <cellStyle name="20% - Accent2 5" xfId="13"/>
    <cellStyle name="20% - Accent2 6" xfId="14"/>
    <cellStyle name="20% - Accent2 7" xfId="15"/>
    <cellStyle name="20% - Accent2 7 2" xfId="16"/>
    <cellStyle name="20% - Accent2 8" xfId="17"/>
    <cellStyle name="20% - Accent2 9" xfId="18"/>
    <cellStyle name="20% - Accent3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3 7 2" xfId="25"/>
    <cellStyle name="20% - Accent3 8" xfId="26"/>
    <cellStyle name="20% - Accent3 9" xfId="27"/>
    <cellStyle name="20% - Accent4 2" xfId="28"/>
    <cellStyle name="20% - Accent4 3" xfId="29"/>
    <cellStyle name="20% - Accent4 4" xfId="30"/>
    <cellStyle name="20% - Accent4 5" xfId="31"/>
    <cellStyle name="20% - Accent4 6" xfId="32"/>
    <cellStyle name="20% - Accent4 7" xfId="33"/>
    <cellStyle name="20% - Accent4 7 2" xfId="34"/>
    <cellStyle name="20% - Accent4 8" xfId="35"/>
    <cellStyle name="20% - Accent4 9" xfId="36"/>
    <cellStyle name="20% - Accent5 2" xfId="37"/>
    <cellStyle name="20% - Accent5 3" xfId="38"/>
    <cellStyle name="20% - Accent5 4" xfId="39"/>
    <cellStyle name="20% - Accent5 5" xfId="40"/>
    <cellStyle name="20% - Accent5 6" xfId="41"/>
    <cellStyle name="20% - Accent5 7" xfId="42"/>
    <cellStyle name="20% - Accent5 7 2" xfId="43"/>
    <cellStyle name="20% - Accent5 8" xfId="44"/>
    <cellStyle name="20% - Accent5 9" xfId="45"/>
    <cellStyle name="20% - Accent6 2" xfId="46"/>
    <cellStyle name="20% - Accent6 3" xfId="47"/>
    <cellStyle name="20% - Accent6 4" xfId="48"/>
    <cellStyle name="20% - Accent6 5" xfId="49"/>
    <cellStyle name="20% - Accent6 6" xfId="50"/>
    <cellStyle name="20% - Accent6 7" xfId="51"/>
    <cellStyle name="20% - Accent6 7 2" xfId="52"/>
    <cellStyle name="20% - Accent6 8" xfId="53"/>
    <cellStyle name="20% - Accent6 9" xfId="54"/>
    <cellStyle name="40% - Accent1 2" xfId="55"/>
    <cellStyle name="40% - Accent1 3" xfId="56"/>
    <cellStyle name="40% - Accent1 4" xfId="57"/>
    <cellStyle name="40% - Accent1 5" xfId="58"/>
    <cellStyle name="40% - Accent1 6" xfId="59"/>
    <cellStyle name="40% - Accent1 7" xfId="60"/>
    <cellStyle name="40% - Accent1 7 2" xfId="61"/>
    <cellStyle name="40% - Accent1 8" xfId="62"/>
    <cellStyle name="40% - Accent1 9" xfId="63"/>
    <cellStyle name="40% - Accent2 2" xfId="64"/>
    <cellStyle name="40% - Accent2 3" xfId="65"/>
    <cellStyle name="40% - Accent2 4" xfId="66"/>
    <cellStyle name="40% - Accent2 5" xfId="67"/>
    <cellStyle name="40% - Accent2 6" xfId="68"/>
    <cellStyle name="40% - Accent2 7" xfId="69"/>
    <cellStyle name="40% - Accent2 7 2" xfId="70"/>
    <cellStyle name="40% - Accent2 8" xfId="71"/>
    <cellStyle name="40% - Accent2 9" xfId="72"/>
    <cellStyle name="40% - Accent3 2" xfId="73"/>
    <cellStyle name="40% - Accent3 3" xfId="74"/>
    <cellStyle name="40% - Accent3 4" xfId="75"/>
    <cellStyle name="40% - Accent3 5" xfId="76"/>
    <cellStyle name="40% - Accent3 6" xfId="77"/>
    <cellStyle name="40% - Accent3 7" xfId="78"/>
    <cellStyle name="40% - Accent3 7 2" xfId="79"/>
    <cellStyle name="40% - Accent3 8" xfId="80"/>
    <cellStyle name="40% - Accent3 9" xfId="81"/>
    <cellStyle name="40% - Accent4 2" xfId="82"/>
    <cellStyle name="40% - Accent4 3" xfId="83"/>
    <cellStyle name="40% - Accent4 4" xfId="84"/>
    <cellStyle name="40% - Accent4 5" xfId="85"/>
    <cellStyle name="40% - Accent4 6" xfId="86"/>
    <cellStyle name="40% - Accent4 7" xfId="87"/>
    <cellStyle name="40% - Accent4 7 2" xfId="88"/>
    <cellStyle name="40% - Accent4 8" xfId="89"/>
    <cellStyle name="40% - Accent4 9" xfId="90"/>
    <cellStyle name="40% - Accent5 2" xfId="91"/>
    <cellStyle name="40% - Accent5 3" xfId="92"/>
    <cellStyle name="40% - Accent5 4" xfId="93"/>
    <cellStyle name="40% - Accent5 5" xfId="94"/>
    <cellStyle name="40% - Accent5 6" xfId="95"/>
    <cellStyle name="40% - Accent5 7" xfId="96"/>
    <cellStyle name="40% - Accent5 7 2" xfId="97"/>
    <cellStyle name="40% - Accent5 8" xfId="98"/>
    <cellStyle name="40% - Accent5 9" xfId="99"/>
    <cellStyle name="40% - Accent6 2" xfId="100"/>
    <cellStyle name="40% - Accent6 3" xfId="101"/>
    <cellStyle name="40% - Accent6 4" xfId="102"/>
    <cellStyle name="40% - Accent6 5" xfId="103"/>
    <cellStyle name="40% - Accent6 6" xfId="104"/>
    <cellStyle name="40% - Accent6 7" xfId="105"/>
    <cellStyle name="40% - Accent6 7 2" xfId="106"/>
    <cellStyle name="40% - Accent6 8" xfId="107"/>
    <cellStyle name="40% - Accent6 9" xfId="108"/>
    <cellStyle name="60% - Accent1 2" xfId="109"/>
    <cellStyle name="60% - Accent1 3" xfId="110"/>
    <cellStyle name="60% - Accent2 2" xfId="111"/>
    <cellStyle name="60% - Accent2 3" xfId="112"/>
    <cellStyle name="60% - Accent3 2" xfId="113"/>
    <cellStyle name="60% - Accent3 3" xfId="114"/>
    <cellStyle name="60% - Accent4 2" xfId="115"/>
    <cellStyle name="60% - Accent4 3" xfId="116"/>
    <cellStyle name="60% - Accent5 2" xfId="117"/>
    <cellStyle name="60% - Accent5 3" xfId="118"/>
    <cellStyle name="60% - Accent6 2" xfId="119"/>
    <cellStyle name="60% - Accent6 3" xfId="120"/>
    <cellStyle name="Accent1 2" xfId="121"/>
    <cellStyle name="Accent1 3" xfId="122"/>
    <cellStyle name="Accent2 2" xfId="123"/>
    <cellStyle name="Accent2 3" xfId="124"/>
    <cellStyle name="Accent3 2" xfId="125"/>
    <cellStyle name="Accent3 3" xfId="126"/>
    <cellStyle name="Accent4 2" xfId="127"/>
    <cellStyle name="Accent4 3" xfId="128"/>
    <cellStyle name="Accent5 2" xfId="129"/>
    <cellStyle name="Accent5 3" xfId="130"/>
    <cellStyle name="Accent6 2" xfId="131"/>
    <cellStyle name="Accent6 3" xfId="132"/>
    <cellStyle name="Bad 2" xfId="133"/>
    <cellStyle name="Bad 3" xfId="134"/>
    <cellStyle name="Calculation 2" xfId="135"/>
    <cellStyle name="Calculation 3" xfId="136"/>
    <cellStyle name="Check Cell 2" xfId="137"/>
    <cellStyle name="Check Cell 3" xfId="138"/>
    <cellStyle name="Explanatory Text 2" xfId="139"/>
    <cellStyle name="Explanatory Text 3" xfId="140"/>
    <cellStyle name="Good 2" xfId="141"/>
    <cellStyle name="Good 3" xfId="142"/>
    <cellStyle name="Heading 1 2" xfId="143"/>
    <cellStyle name="Heading 1 3" xfId="144"/>
    <cellStyle name="Heading 1 4" xfId="145"/>
    <cellStyle name="Heading 2 2" xfId="146"/>
    <cellStyle name="Heading 2 3" xfId="147"/>
    <cellStyle name="Heading 2 4" xfId="148"/>
    <cellStyle name="Heading 3 2" xfId="149"/>
    <cellStyle name="Heading 3 3" xfId="150"/>
    <cellStyle name="Heading 3 4" xfId="151"/>
    <cellStyle name="Heading 4 2" xfId="152"/>
    <cellStyle name="Heading 4 3" xfId="153"/>
    <cellStyle name="Heading 4 4" xfId="154"/>
    <cellStyle name="Input 2" xfId="155"/>
    <cellStyle name="Input 3" xfId="156"/>
    <cellStyle name="Linked Cell 2" xfId="157"/>
    <cellStyle name="Linked Cell 3" xfId="158"/>
    <cellStyle name="Neutral 2" xfId="159"/>
    <cellStyle name="Neutral 3" xfId="160"/>
    <cellStyle name="Normal" xfId="0" builtinId="0"/>
    <cellStyle name="Normal 10" xfId="161"/>
    <cellStyle name="Normal 11" xfId="162"/>
    <cellStyle name="Normal 12" xfId="163"/>
    <cellStyle name="Normal 13" xfId="164"/>
    <cellStyle name="Normal 14" xfId="165"/>
    <cellStyle name="Normal 2" xfId="166"/>
    <cellStyle name="Normal 2 2" xfId="167"/>
    <cellStyle name="Normal 22" xfId="168"/>
    <cellStyle name="Normal 23" xfId="169"/>
    <cellStyle name="Normal 24" xfId="170"/>
    <cellStyle name="Normal 25" xfId="171"/>
    <cellStyle name="Normal 26" xfId="172"/>
    <cellStyle name="Normal 27" xfId="173"/>
    <cellStyle name="Normal 28" xfId="174"/>
    <cellStyle name="Normal 29" xfId="175"/>
    <cellStyle name="Normal 3" xfId="176"/>
    <cellStyle name="Normal 3 2" xfId="177"/>
    <cellStyle name="Normal 30" xfId="178"/>
    <cellStyle name="Normal 31" xfId="179"/>
    <cellStyle name="Normal 32" xfId="180"/>
    <cellStyle name="Normal 33" xfId="181"/>
    <cellStyle name="Normal 38" xfId="182"/>
    <cellStyle name="Normal 4" xfId="183"/>
    <cellStyle name="Normal 4 2" xfId="184"/>
    <cellStyle name="Normal 4 3" xfId="185"/>
    <cellStyle name="Normal 40" xfId="186"/>
    <cellStyle name="Normal 42" xfId="187"/>
    <cellStyle name="Normal 44" xfId="188"/>
    <cellStyle name="Normal 46" xfId="189"/>
    <cellStyle name="Normal 48" xfId="190"/>
    <cellStyle name="Normal 5" xfId="191"/>
    <cellStyle name="Normal 5 2" xfId="192"/>
    <cellStyle name="Normal 50" xfId="193"/>
    <cellStyle name="Normal 53" xfId="194"/>
    <cellStyle name="Normal 6" xfId="195"/>
    <cellStyle name="Normal 7" xfId="196"/>
    <cellStyle name="Normal 7 2" xfId="197"/>
    <cellStyle name="Normal 7 3" xfId="198"/>
    <cellStyle name="Normal 8" xfId="199"/>
    <cellStyle name="Normal 9" xfId="200"/>
    <cellStyle name="Note 2" xfId="201"/>
    <cellStyle name="Note 3" xfId="202"/>
    <cellStyle name="Note 4" xfId="203"/>
    <cellStyle name="Note 5" xfId="204"/>
    <cellStyle name="Note 6" xfId="205"/>
    <cellStyle name="Note 7" xfId="206"/>
    <cellStyle name="Note 7 2" xfId="207"/>
    <cellStyle name="Note 8" xfId="208"/>
    <cellStyle name="Note 9" xfId="209"/>
    <cellStyle name="Output 2" xfId="210"/>
    <cellStyle name="Output 3" xfId="211"/>
    <cellStyle name="Total 2" xfId="212"/>
    <cellStyle name="Total 3" xfId="213"/>
    <cellStyle name="Warning Text 2" xfId="214"/>
    <cellStyle name="Warning Text 3" xfId="2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D3B5.22A007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198120</xdr:colOff>
      <xdr:row>7</xdr:row>
      <xdr:rowOff>7620</xdr:rowOff>
    </xdr:to>
    <xdr:pic>
      <xdr:nvPicPr>
        <xdr:cNvPr id="2" name="Picture 1" descr="cid:image001.jpg@01D2D3B5.22A0076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55720" cy="128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18"/>
  <sheetViews>
    <sheetView tabSelected="1" workbookViewId="0">
      <selection activeCell="F9" sqref="F9"/>
    </sheetView>
  </sheetViews>
  <sheetFormatPr defaultRowHeight="14.4" x14ac:dyDescent="0.3"/>
  <cols>
    <col min="1" max="1" width="14.21875" customWidth="1"/>
    <col min="2" max="2" width="9.5546875" bestFit="1" customWidth="1"/>
  </cols>
  <sheetData>
    <row r="9" spans="1:2" x14ac:dyDescent="0.3">
      <c r="A9" t="s">
        <v>0</v>
      </c>
      <c r="B9" t="s">
        <v>1</v>
      </c>
    </row>
    <row r="10" spans="1:2" x14ac:dyDescent="0.3">
      <c r="A10" s="1">
        <v>0.105</v>
      </c>
      <c r="B10" s="2">
        <f t="shared" ref="B10:B16" si="0">100*(((EXP((LN(10))^2*A10)-1)^0.5))</f>
        <v>86.307797118174449</v>
      </c>
    </row>
    <row r="11" spans="1:2" x14ac:dyDescent="0.3">
      <c r="A11" s="1">
        <v>6.5000000000000002E-2</v>
      </c>
      <c r="B11" s="2">
        <f t="shared" si="0"/>
        <v>64.145010107798413</v>
      </c>
    </row>
    <row r="12" spans="1:2" x14ac:dyDescent="0.3">
      <c r="A12" s="1">
        <v>5.5E-2</v>
      </c>
      <c r="B12" s="2">
        <f t="shared" si="0"/>
        <v>58.187057667830032</v>
      </c>
    </row>
    <row r="13" spans="1:2" x14ac:dyDescent="0.3">
      <c r="A13" s="1">
        <v>0.05</v>
      </c>
      <c r="B13" s="2">
        <f t="shared" si="0"/>
        <v>55.095796976561083</v>
      </c>
    </row>
    <row r="14" spans="1:2" x14ac:dyDescent="0.3">
      <c r="A14" s="1">
        <v>5.1999999999999998E-2</v>
      </c>
      <c r="B14" s="2">
        <f t="shared" si="0"/>
        <v>56.342777583012534</v>
      </c>
    </row>
    <row r="15" spans="1:2" x14ac:dyDescent="0.3">
      <c r="A15" s="1">
        <v>5.6000000000000001E-2</v>
      </c>
      <c r="B15" s="2">
        <f t="shared" si="0"/>
        <v>58.79533949553332</v>
      </c>
    </row>
    <row r="16" spans="1:2" x14ac:dyDescent="0.3">
      <c r="A16" s="1">
        <v>6.3E-2</v>
      </c>
      <c r="B16" s="2">
        <f t="shared" si="0"/>
        <v>62.97384294275372</v>
      </c>
    </row>
    <row r="17" spans="1:8" x14ac:dyDescent="0.3">
      <c r="A17" s="3">
        <v>0.01</v>
      </c>
      <c r="B17" s="4">
        <f t="shared" ref="B17:B18" si="1">100*(((EXP((LN(10))^2*A17)-1)^0.5))</f>
        <v>23.33445082895344</v>
      </c>
      <c r="C17" s="5" t="s">
        <v>2</v>
      </c>
      <c r="D17" s="5"/>
      <c r="E17" s="5"/>
      <c r="F17" s="5"/>
      <c r="G17" s="5"/>
      <c r="H17" s="5"/>
    </row>
    <row r="18" spans="1:8" x14ac:dyDescent="0.3">
      <c r="A18" s="3">
        <v>6.0000000000000001E-3</v>
      </c>
      <c r="B18" s="4">
        <f t="shared" si="1"/>
        <v>17.978536971119034</v>
      </c>
      <c r="C18" s="5" t="s">
        <v>3</v>
      </c>
      <c r="D18" s="5"/>
      <c r="E18" s="5"/>
      <c r="F18" s="5"/>
      <c r="G18" s="5"/>
      <c r="H18" s="5"/>
    </row>
  </sheetData>
  <pageMargins left="0.7" right="0.7" top="0.75" bottom="0.75" header="0.3" footer="0.3"/>
  <pageSetup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Kitilla, Lensa</dc:creator>
  <cp:lastModifiedBy>Pemberton, Krystle</cp:lastModifiedBy>
  <dcterms:created xsi:type="dcterms:W3CDTF">2017-05-23T20:37:32Z</dcterms:created>
  <dcterms:modified xsi:type="dcterms:W3CDTF">2017-06-05T16:03:25Z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RiskLevel">
    <vt:lpwstr/>
  </property>
  <property fmtid="{D5CDD505-2E9C-101B-9397-08002B2CF9AE}" pid="3" name="DocRiskLevelWizardText">
    <vt:lpwstr>Atkins Baseline</vt:lpwstr>
  </property>
  <property fmtid="{D5CDD505-2E9C-101B-9397-08002B2CF9AE}" pid="4" name="DocRiskLevelWizardMarker">
    <vt:lpwstr/>
  </property>
</Properties>
</file>