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4235" windowHeight="7575"/>
  </bookViews>
  <sheets>
    <sheet name="Sheet1 (2)" sheetId="4" r:id="rId1"/>
    <sheet name="Sheet2" sheetId="2" r:id="rId2"/>
    <sheet name="Sheet3" sheetId="3" r:id="rId3"/>
  </sheets>
  <definedNames>
    <definedName name="_xlnm.Print_Area" localSheetId="0">'Sheet1 (2)'!$A$1:$I$31</definedName>
  </definedNames>
  <calcPr calcId="125725"/>
</workbook>
</file>

<file path=xl/calcChain.xml><?xml version="1.0" encoding="utf-8"?>
<calcChain xmlns="http://schemas.openxmlformats.org/spreadsheetml/2006/main">
  <c r="D15" i="4"/>
  <c r="G15"/>
  <c r="F15"/>
  <c r="E15"/>
  <c r="C15"/>
  <c r="B13"/>
</calcChain>
</file>

<file path=xl/sharedStrings.xml><?xml version="1.0" encoding="utf-8"?>
<sst xmlns="http://schemas.openxmlformats.org/spreadsheetml/2006/main" count="22" uniqueCount="21">
  <si>
    <t>Verde River FHA</t>
  </si>
  <si>
    <t>Job No.</t>
  </si>
  <si>
    <t>No.</t>
  </si>
  <si>
    <t>Computation</t>
  </si>
  <si>
    <t>Project</t>
  </si>
  <si>
    <t>Computed</t>
  </si>
  <si>
    <t>Date</t>
  </si>
  <si>
    <t>Subject</t>
  </si>
  <si>
    <t>Checked</t>
  </si>
  <si>
    <t>Task</t>
  </si>
  <si>
    <t>Sheet</t>
  </si>
  <si>
    <t>Of</t>
  </si>
  <si>
    <t>PercentAnnualChanceEquivilant</t>
  </si>
  <si>
    <t>Percent annual chance of occurrence</t>
  </si>
  <si>
    <t>Computation =  100YR / return year</t>
  </si>
  <si>
    <t>Output from HEC-SSP 1.1. "Final Results" Section</t>
  </si>
  <si>
    <t>Gage 9504000</t>
  </si>
  <si>
    <t>Gage 9506000</t>
  </si>
  <si>
    <t>HEC-SSP 1.1 OUTPUTS</t>
  </si>
  <si>
    <t>FOUNTAIN</t>
  </si>
  <si>
    <t>FOREST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</si>
</sst>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4"/>
      <name val="MS Sans Serif"/>
      <family val="2"/>
    </font>
    <font>
      <sz val="100"/>
      <name val="hdr"/>
      <family val="5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3" xfId="0" applyBorder="1"/>
    <xf numFmtId="0" fontId="3" fillId="0" borderId="0" xfId="0" applyFont="1" applyAlignment="1">
      <alignment vertical="center"/>
    </xf>
    <xf numFmtId="0" fontId="4" fillId="0" borderId="0" xfId="0" quotePrefix="1" applyFont="1" applyFill="1" applyAlignment="1">
      <alignment horizontal="left"/>
    </xf>
    <xf numFmtId="0" fontId="0" fillId="0" borderId="3" xfId="0" applyBorder="1" applyAlignment="1">
      <alignment horizontal="left"/>
    </xf>
    <xf numFmtId="14" fontId="0" fillId="0" borderId="3" xfId="0" applyNumberFormat="1" applyBorder="1"/>
    <xf numFmtId="0" fontId="0" fillId="0" borderId="3" xfId="0" quotePrefix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9"/>
  <sheetViews>
    <sheetView tabSelected="1" view="pageBreakPreview" zoomScaleNormal="100" zoomScaleSheetLayoutView="100" workbookViewId="0">
      <selection activeCell="G8" sqref="G8"/>
    </sheetView>
  </sheetViews>
  <sheetFormatPr defaultRowHeight="15"/>
  <cols>
    <col min="1" max="1" width="8.28515625" customWidth="1"/>
    <col min="2" max="2" width="37.5703125" customWidth="1"/>
    <col min="3" max="3" width="10" bestFit="1" customWidth="1"/>
    <col min="4" max="4" width="10" customWidth="1"/>
    <col min="5" max="5" width="11" customWidth="1"/>
    <col min="6" max="6" width="10.28515625" customWidth="1"/>
    <col min="7" max="7" width="11.5703125" customWidth="1"/>
    <col min="8" max="8" width="13.28515625" customWidth="1"/>
    <col min="9" max="9" width="14.140625" customWidth="1"/>
    <col min="10" max="10" width="1.5703125" customWidth="1"/>
  </cols>
  <sheetData>
    <row r="3" spans="1:9">
      <c r="A3" s="1"/>
      <c r="E3" s="2" t="s">
        <v>1</v>
      </c>
      <c r="F3" s="3">
        <v>114474</v>
      </c>
      <c r="G3" s="3"/>
      <c r="H3" s="2" t="s">
        <v>2</v>
      </c>
      <c r="I3" s="3"/>
    </row>
    <row r="4" spans="1:9" ht="45.75" customHeight="1">
      <c r="A4" s="4" t="s">
        <v>3</v>
      </c>
      <c r="G4" s="5"/>
    </row>
    <row r="5" spans="1:9">
      <c r="A5" s="2" t="s">
        <v>4</v>
      </c>
      <c r="B5" s="3" t="s">
        <v>0</v>
      </c>
      <c r="C5" s="6"/>
      <c r="D5" s="6"/>
      <c r="E5" s="3"/>
      <c r="F5" s="2" t="s">
        <v>5</v>
      </c>
      <c r="G5" s="3" t="s">
        <v>19</v>
      </c>
      <c r="H5" s="2" t="s">
        <v>6</v>
      </c>
      <c r="I5" s="7">
        <v>40506</v>
      </c>
    </row>
    <row r="7" spans="1:9">
      <c r="A7" s="2" t="s">
        <v>7</v>
      </c>
      <c r="B7" s="3" t="s">
        <v>12</v>
      </c>
      <c r="C7" s="3"/>
      <c r="D7" s="3"/>
      <c r="E7" s="3"/>
      <c r="F7" s="2" t="s">
        <v>8</v>
      </c>
      <c r="G7" s="3" t="s">
        <v>20</v>
      </c>
      <c r="H7" s="2" t="s">
        <v>6</v>
      </c>
      <c r="I7" s="7">
        <v>40522</v>
      </c>
    </row>
    <row r="8" spans="1:9" ht="14.25" customHeight="1"/>
    <row r="9" spans="1:9">
      <c r="A9" s="2" t="s">
        <v>9</v>
      </c>
      <c r="B9" s="3" t="s">
        <v>18</v>
      </c>
      <c r="C9" s="3"/>
      <c r="D9" s="3"/>
      <c r="E9" s="3"/>
      <c r="F9" s="2" t="s">
        <v>10</v>
      </c>
      <c r="G9" s="8">
        <v>1</v>
      </c>
      <c r="H9" s="2" t="s">
        <v>11</v>
      </c>
      <c r="I9" s="3">
        <v>1</v>
      </c>
    </row>
    <row r="12" spans="1:9">
      <c r="B12" s="9" t="s">
        <v>13</v>
      </c>
      <c r="C12" s="10">
        <v>10</v>
      </c>
      <c r="D12" s="10">
        <v>4</v>
      </c>
      <c r="E12" s="10">
        <v>2</v>
      </c>
      <c r="F12" s="10">
        <v>1</v>
      </c>
      <c r="G12" s="10">
        <v>0.2</v>
      </c>
    </row>
    <row r="13" spans="1:9">
      <c r="B13" s="9" t="str">
        <f>"Year storm event equivalent"</f>
        <v>Year storm event equivalent</v>
      </c>
      <c r="C13" s="10">
        <v>10</v>
      </c>
      <c r="D13" s="10">
        <v>25</v>
      </c>
      <c r="E13" s="10">
        <v>50</v>
      </c>
      <c r="F13" s="10">
        <v>100</v>
      </c>
      <c r="G13" s="10">
        <v>500</v>
      </c>
    </row>
    <row r="15" spans="1:9">
      <c r="B15" t="s">
        <v>14</v>
      </c>
      <c r="C15" s="11">
        <f>100/C13</f>
        <v>10</v>
      </c>
      <c r="D15" s="11">
        <f>100/D13</f>
        <v>4</v>
      </c>
      <c r="E15" s="11">
        <f t="shared" ref="E15:G15" si="0">100/E13</f>
        <v>2</v>
      </c>
      <c r="F15" s="11">
        <f t="shared" si="0"/>
        <v>1</v>
      </c>
      <c r="G15" s="11">
        <f t="shared" si="0"/>
        <v>0.2</v>
      </c>
    </row>
    <row r="17" spans="2:7">
      <c r="B17" t="s">
        <v>15</v>
      </c>
    </row>
    <row r="18" spans="2:7">
      <c r="B18" t="s">
        <v>16</v>
      </c>
      <c r="C18" s="12">
        <v>22750</v>
      </c>
      <c r="D18" s="12">
        <v>38980</v>
      </c>
      <c r="E18" s="12">
        <v>55100</v>
      </c>
      <c r="F18" s="12">
        <v>75100</v>
      </c>
      <c r="G18" s="12">
        <v>136700</v>
      </c>
    </row>
    <row r="19" spans="2:7">
      <c r="B19" t="s">
        <v>17</v>
      </c>
      <c r="C19" s="12">
        <v>37000</v>
      </c>
      <c r="D19" s="12">
        <v>66200</v>
      </c>
      <c r="E19" s="12">
        <v>96800</v>
      </c>
      <c r="F19" s="12">
        <v>136700</v>
      </c>
      <c r="G19" s="12">
        <v>276500</v>
      </c>
    </row>
  </sheetData>
  <pageMargins left="0.7" right="0.7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 (2)</vt:lpstr>
      <vt:lpstr>Sheet2</vt:lpstr>
      <vt:lpstr>Sheet3</vt:lpstr>
      <vt:lpstr>'Sheet1 (2)'!Print_Area</vt:lpstr>
    </vt:vector>
  </TitlesOfParts>
  <Company>HDR,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Gagnon</dc:creator>
  <cp:lastModifiedBy>mfountai</cp:lastModifiedBy>
  <cp:lastPrinted>2010-11-28T19:19:54Z</cp:lastPrinted>
  <dcterms:created xsi:type="dcterms:W3CDTF">2010-01-20T22:06:29Z</dcterms:created>
  <dcterms:modified xsi:type="dcterms:W3CDTF">2011-01-10T19:18:24Z</dcterms:modified>
</cp:coreProperties>
</file>